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1535" windowHeight="5580"/>
  </bookViews>
  <sheets>
    <sheet name="R.VENTAS" sheetId="1" r:id="rId1"/>
    <sheet name="L.DIARIO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M17" i="1"/>
  <c r="N17"/>
  <c r="L17"/>
  <c r="M16"/>
  <c r="N16" s="1"/>
  <c r="M15"/>
  <c r="N15" s="1"/>
  <c r="M14"/>
  <c r="N14" s="1"/>
  <c r="M13"/>
  <c r="N13"/>
  <c r="M12"/>
  <c r="N12" s="1"/>
  <c r="N9"/>
  <c r="N10"/>
  <c r="N11"/>
  <c r="M9"/>
  <c r="M10"/>
  <c r="M11"/>
  <c r="N8"/>
  <c r="M8"/>
  <c r="H6" i="2"/>
</calcChain>
</file>

<file path=xl/sharedStrings.xml><?xml version="1.0" encoding="utf-8"?>
<sst xmlns="http://schemas.openxmlformats.org/spreadsheetml/2006/main" count="58" uniqueCount="48">
  <si>
    <t>DOCUMENTO</t>
  </si>
  <si>
    <t>SERIE</t>
  </si>
  <si>
    <t>Nº 
FACTURA</t>
  </si>
  <si>
    <t>VENTAS
EXONERADAS
DE IGV</t>
  </si>
  <si>
    <t>VENTAS
NETAS</t>
  </si>
  <si>
    <t>VENTAS
 BRUTAS</t>
  </si>
  <si>
    <t xml:space="preserve">OTROS
</t>
  </si>
  <si>
    <t xml:space="preserve">Nº RUC
</t>
  </si>
  <si>
    <t xml:space="preserve">CLIENTE
</t>
  </si>
  <si>
    <t>IGV
19%</t>
  </si>
  <si>
    <t>FOLIO Nº 25</t>
  </si>
  <si>
    <t>DEBE</t>
  </si>
  <si>
    <t>HABER</t>
  </si>
  <si>
    <t>FOLIO Nº 51</t>
  </si>
  <si>
    <t>01</t>
  </si>
  <si>
    <t>Caja y Bancos</t>
  </si>
  <si>
    <t>Caja chica</t>
  </si>
  <si>
    <t>Cuentas corrientes</t>
  </si>
  <si>
    <t>Clientes</t>
  </si>
  <si>
    <t>Facturas por cobrar</t>
  </si>
  <si>
    <t>por cobranzas a clientes</t>
  </si>
  <si>
    <t>s/.</t>
  </si>
  <si>
    <t>FECHA</t>
  </si>
  <si>
    <t>DIA</t>
  </si>
  <si>
    <t>MES</t>
  </si>
  <si>
    <t>AÑO</t>
  </si>
  <si>
    <t>001</t>
  </si>
  <si>
    <t>001234</t>
  </si>
  <si>
    <t>IMPRESIONES URBINA SAC</t>
  </si>
  <si>
    <t>CONSTRUCTORA VEGA EIRL</t>
  </si>
  <si>
    <t>BETA 3 SAC</t>
  </si>
  <si>
    <t>HELISA SAC</t>
  </si>
  <si>
    <t>LIBRERÍA RENACIMIENTO EIRL</t>
  </si>
  <si>
    <t>LLERENA ZOLANO LUIS</t>
  </si>
  <si>
    <t>AMILCAR SRL</t>
  </si>
  <si>
    <t>ZAPATA LOYOLA RAFAEL</t>
  </si>
  <si>
    <t>RODRIGUEZ PEREZ JULIETA</t>
  </si>
  <si>
    <t>10175928645</t>
  </si>
  <si>
    <t>001235</t>
  </si>
  <si>
    <t>001236</t>
  </si>
  <si>
    <t>001237</t>
  </si>
  <si>
    <t>001238</t>
  </si>
  <si>
    <t>001239</t>
  </si>
  <si>
    <t>001240</t>
  </si>
  <si>
    <t>001241</t>
  </si>
  <si>
    <t>001242</t>
  </si>
  <si>
    <t>TOTAL   S/.</t>
  </si>
  <si>
    <t>MES DE FEBRERO DEL 2009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</si>
</sst>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Georgia"/>
      <family val="1"/>
    </font>
    <font>
      <b/>
      <sz val="11"/>
      <color theme="1"/>
      <name val="Georgia"/>
      <family val="1"/>
    </font>
    <font>
      <b/>
      <sz val="10"/>
      <color theme="1"/>
      <name val="Georgia"/>
      <family val="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Footlight MT Light"/>
      <family val="1"/>
    </font>
    <font>
      <sz val="12"/>
      <color theme="1"/>
      <name val="Harlow Solid Italic"/>
      <family val="5"/>
    </font>
    <font>
      <sz val="11"/>
      <color theme="1"/>
      <name val="Century Gothic"/>
      <family val="2"/>
    </font>
    <font>
      <b/>
      <sz val="11"/>
      <color theme="1"/>
      <name val="Palatino Linotype"/>
      <family val="1"/>
    </font>
    <font>
      <b/>
      <sz val="11"/>
      <color theme="1"/>
      <name val="Century Gothic"/>
      <family val="2"/>
    </font>
    <font>
      <b/>
      <u/>
      <sz val="11"/>
      <color theme="1"/>
      <name val="Palatino Linotype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9" fontId="1" fillId="0" borderId="0" xfId="0" applyNumberFormat="1" applyFont="1"/>
    <xf numFmtId="49" fontId="1" fillId="0" borderId="1" xfId="0" applyNumberFormat="1" applyFont="1" applyBorder="1"/>
    <xf numFmtId="49" fontId="1" fillId="0" borderId="0" xfId="0" applyNumberFormat="1" applyFont="1" applyBorder="1"/>
    <xf numFmtId="49" fontId="1" fillId="0" borderId="10" xfId="0" applyNumberFormat="1" applyFont="1" applyBorder="1"/>
    <xf numFmtId="49" fontId="1" fillId="0" borderId="1" xfId="0" applyNumberFormat="1" applyFont="1" applyBorder="1" applyAlignment="1">
      <alignment horizontal="center"/>
    </xf>
    <xf numFmtId="4" fontId="1" fillId="0" borderId="0" xfId="0" applyNumberFormat="1" applyFont="1"/>
    <xf numFmtId="4" fontId="3" fillId="0" borderId="5" xfId="0" applyNumberFormat="1" applyFont="1" applyBorder="1" applyAlignment="1">
      <alignment horizontal="center" wrapText="1"/>
    </xf>
    <xf numFmtId="4" fontId="3" fillId="0" borderId="6" xfId="0" applyNumberFormat="1" applyFont="1" applyBorder="1" applyAlignment="1">
      <alignment horizontal="center" wrapText="1"/>
    </xf>
    <xf numFmtId="4" fontId="2" fillId="0" borderId="12" xfId="0" applyNumberFormat="1" applyFont="1" applyBorder="1" applyAlignment="1">
      <alignment horizontal="center"/>
    </xf>
    <xf numFmtId="4" fontId="2" fillId="0" borderId="8" xfId="0" applyNumberFormat="1" applyFont="1" applyBorder="1"/>
    <xf numFmtId="4" fontId="1" fillId="0" borderId="1" xfId="0" applyNumberFormat="1" applyFont="1" applyBorder="1"/>
    <xf numFmtId="4" fontId="1" fillId="0" borderId="8" xfId="0" applyNumberFormat="1" applyFont="1" applyBorder="1"/>
    <xf numFmtId="4" fontId="1" fillId="0" borderId="0" xfId="0" applyNumberFormat="1" applyFont="1" applyBorder="1"/>
    <xf numFmtId="4" fontId="1" fillId="0" borderId="10" xfId="0" applyNumberFormat="1" applyFont="1" applyBorder="1"/>
    <xf numFmtId="4" fontId="1" fillId="0" borderId="11" xfId="0" applyNumberFormat="1" applyFont="1" applyBorder="1"/>
    <xf numFmtId="4" fontId="4" fillId="0" borderId="0" xfId="0" applyNumberFormat="1" applyFont="1"/>
    <xf numFmtId="4" fontId="5" fillId="0" borderId="12" xfId="0" applyNumberFormat="1" applyFont="1" applyBorder="1" applyAlignment="1">
      <alignment horizontal="center"/>
    </xf>
    <xf numFmtId="4" fontId="4" fillId="0" borderId="1" xfId="0" applyNumberFormat="1" applyFont="1" applyBorder="1"/>
    <xf numFmtId="4" fontId="4" fillId="0" borderId="0" xfId="0" applyNumberFormat="1" applyFont="1" applyBorder="1"/>
    <xf numFmtId="4" fontId="4" fillId="0" borderId="10" xfId="0" applyNumberFormat="1" applyFont="1" applyBorder="1"/>
    <xf numFmtId="4" fontId="5" fillId="0" borderId="1" xfId="0" applyNumberFormat="1" applyFont="1" applyBorder="1"/>
    <xf numFmtId="4" fontId="2" fillId="0" borderId="1" xfId="0" applyNumberFormat="1" applyFont="1" applyBorder="1"/>
    <xf numFmtId="4" fontId="6" fillId="0" borderId="1" xfId="0" applyNumberFormat="1" applyFont="1" applyBorder="1"/>
    <xf numFmtId="4" fontId="5" fillId="0" borderId="3" xfId="0" applyNumberFormat="1" applyFont="1" applyBorder="1"/>
    <xf numFmtId="4" fontId="5" fillId="0" borderId="13" xfId="0" applyNumberFormat="1" applyFont="1" applyBorder="1"/>
    <xf numFmtId="0" fontId="7" fillId="0" borderId="1" xfId="0" applyFont="1" applyBorder="1"/>
    <xf numFmtId="49" fontId="7" fillId="0" borderId="1" xfId="0" applyNumberFormat="1" applyFont="1" applyBorder="1"/>
    <xf numFmtId="0" fontId="8" fillId="0" borderId="7" xfId="0" applyFont="1" applyBorder="1"/>
    <xf numFmtId="0" fontId="8" fillId="0" borderId="8" xfId="0" applyFont="1" applyBorder="1"/>
    <xf numFmtId="0" fontId="8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4" fontId="1" fillId="0" borderId="5" xfId="0" applyNumberFormat="1" applyFont="1" applyBorder="1"/>
    <xf numFmtId="4" fontId="2" fillId="0" borderId="1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0" fontId="9" fillId="0" borderId="1" xfId="0" applyFont="1" applyBorder="1"/>
    <xf numFmtId="0" fontId="10" fillId="0" borderId="1" xfId="0" applyFont="1" applyBorder="1"/>
    <xf numFmtId="4" fontId="10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0" fillId="0" borderId="1" xfId="0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1287494</xdr:colOff>
      <xdr:row>1</xdr:row>
      <xdr:rowOff>14827</xdr:rowOff>
    </xdr:from>
    <xdr:ext cx="4094131" cy="405432"/>
    <xdr:sp macro="" textlink="">
      <xdr:nvSpPr>
        <xdr:cNvPr id="2" name="1 Rectángulo"/>
        <xdr:cNvSpPr/>
      </xdr:nvSpPr>
      <xdr:spPr>
        <a:xfrm>
          <a:off x="4835557" y="217233"/>
          <a:ext cx="4094131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REGISTRO DE VENTAS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618971</xdr:colOff>
      <xdr:row>1</xdr:row>
      <xdr:rowOff>52757</xdr:rowOff>
    </xdr:from>
    <xdr:ext cx="2088400" cy="405432"/>
    <xdr:sp macro="" textlink="">
      <xdr:nvSpPr>
        <xdr:cNvPr id="2" name="1 Rectángulo"/>
        <xdr:cNvSpPr/>
      </xdr:nvSpPr>
      <xdr:spPr>
        <a:xfrm>
          <a:off x="2291654" y="238611"/>
          <a:ext cx="2088400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LIBRO DIARIO</a:t>
          </a:r>
        </a:p>
      </xdr:txBody>
    </xdr:sp>
    <xdr:clientData/>
  </xdr:oneCellAnchor>
  <xdr:twoCellAnchor>
    <xdr:from>
      <xdr:col>4</xdr:col>
      <xdr:colOff>200025</xdr:colOff>
      <xdr:row>4</xdr:row>
      <xdr:rowOff>95252</xdr:rowOff>
    </xdr:from>
    <xdr:to>
      <xdr:col>4</xdr:col>
      <xdr:colOff>1028700</xdr:colOff>
      <xdr:row>4</xdr:row>
      <xdr:rowOff>104775</xdr:rowOff>
    </xdr:to>
    <xdr:cxnSp macro="">
      <xdr:nvCxnSpPr>
        <xdr:cNvPr id="4" name="3 Conector recto"/>
        <xdr:cNvCxnSpPr/>
      </xdr:nvCxnSpPr>
      <xdr:spPr>
        <a:xfrm>
          <a:off x="1866900" y="866777"/>
          <a:ext cx="828675" cy="9523"/>
        </a:xfrm>
        <a:prstGeom prst="line">
          <a:avLst/>
        </a:prstGeom>
        <a:ln>
          <a:solidFill>
            <a:schemeClr val="accent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1504950</xdr:colOff>
      <xdr:row>4</xdr:row>
      <xdr:rowOff>85725</xdr:rowOff>
    </xdr:from>
    <xdr:to>
      <xdr:col>4</xdr:col>
      <xdr:colOff>2286000</xdr:colOff>
      <xdr:row>4</xdr:row>
      <xdr:rowOff>95251</xdr:rowOff>
    </xdr:to>
    <xdr:cxnSp macro="">
      <xdr:nvCxnSpPr>
        <xdr:cNvPr id="5" name="4 Conector recto"/>
        <xdr:cNvCxnSpPr/>
      </xdr:nvCxnSpPr>
      <xdr:spPr>
        <a:xfrm flipV="1">
          <a:off x="3171825" y="857250"/>
          <a:ext cx="781050" cy="9526"/>
        </a:xfrm>
        <a:prstGeom prst="line">
          <a:avLst/>
        </a:prstGeom>
        <a:ln>
          <a:solidFill>
            <a:schemeClr val="accent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57150</xdr:colOff>
      <xdr:row>11</xdr:row>
      <xdr:rowOff>85725</xdr:rowOff>
    </xdr:from>
    <xdr:to>
      <xdr:col>4</xdr:col>
      <xdr:colOff>914400</xdr:colOff>
      <xdr:row>11</xdr:row>
      <xdr:rowOff>87313</xdr:rowOff>
    </xdr:to>
    <xdr:cxnSp macro="">
      <xdr:nvCxnSpPr>
        <xdr:cNvPr id="10" name="9 Conector recto"/>
        <xdr:cNvCxnSpPr/>
      </xdr:nvCxnSpPr>
      <xdr:spPr>
        <a:xfrm>
          <a:off x="1847850" y="2305050"/>
          <a:ext cx="857250" cy="1588"/>
        </a:xfrm>
        <a:prstGeom prst="line">
          <a:avLst/>
        </a:prstGeom>
        <a:ln>
          <a:solidFill>
            <a:schemeClr val="accent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1419225</xdr:colOff>
      <xdr:row>11</xdr:row>
      <xdr:rowOff>85725</xdr:rowOff>
    </xdr:from>
    <xdr:to>
      <xdr:col>4</xdr:col>
      <xdr:colOff>2266950</xdr:colOff>
      <xdr:row>11</xdr:row>
      <xdr:rowOff>87313</xdr:rowOff>
    </xdr:to>
    <xdr:cxnSp macro="">
      <xdr:nvCxnSpPr>
        <xdr:cNvPr id="11" name="10 Conector recto"/>
        <xdr:cNvCxnSpPr/>
      </xdr:nvCxnSpPr>
      <xdr:spPr>
        <a:xfrm>
          <a:off x="3209925" y="2305050"/>
          <a:ext cx="847725" cy="1588"/>
        </a:xfrm>
        <a:prstGeom prst="line">
          <a:avLst/>
        </a:prstGeom>
        <a:ln>
          <a:solidFill>
            <a:schemeClr val="accent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249977111117893"/>
  </sheetPr>
  <dimension ref="B1:O26"/>
  <sheetViews>
    <sheetView tabSelected="1" zoomScale="80" zoomScaleNormal="80" workbookViewId="0">
      <selection activeCell="J12" sqref="J12"/>
    </sheetView>
  </sheetViews>
  <sheetFormatPr baseColWidth="10" defaultColWidth="14.85546875" defaultRowHeight="14.25"/>
  <cols>
    <col min="1" max="1" width="5.28515625" style="1" customWidth="1"/>
    <col min="2" max="2" width="4.5703125" style="1" customWidth="1"/>
    <col min="3" max="3" width="5.85546875" style="63" customWidth="1"/>
    <col min="4" max="4" width="6" style="63" customWidth="1"/>
    <col min="5" max="5" width="7.140625" style="63" customWidth="1"/>
    <col min="6" max="6" width="9.28515625" style="78" customWidth="1"/>
    <col min="7" max="7" width="14.85546875" style="78"/>
    <col min="8" max="8" width="38.140625" style="1" customWidth="1"/>
    <col min="9" max="9" width="19.140625" style="33" customWidth="1"/>
    <col min="10" max="10" width="19" style="1" customWidth="1"/>
    <col min="11" max="11" width="13.85546875" style="1" customWidth="1"/>
    <col min="12" max="14" width="14.85546875" style="38"/>
    <col min="15" max="15" width="4.85546875" style="1" customWidth="1"/>
    <col min="16" max="16384" width="14.85546875" style="1"/>
  </cols>
  <sheetData>
    <row r="1" spans="2:15" ht="15.75" customHeight="1" thickBot="1"/>
    <row r="2" spans="2:15" ht="18" customHeight="1">
      <c r="B2" s="25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68" t="s">
        <v>10</v>
      </c>
      <c r="O2" s="3"/>
    </row>
    <row r="3" spans="2:15" ht="18.7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6"/>
    </row>
    <row r="4" spans="2:15" s="13" customFormat="1" ht="17.25" customHeight="1">
      <c r="B4" s="10"/>
      <c r="C4" s="20" t="s">
        <v>22</v>
      </c>
      <c r="D4" s="20"/>
      <c r="E4" s="20"/>
      <c r="F4" s="66" t="s">
        <v>0</v>
      </c>
      <c r="G4" s="66"/>
      <c r="H4" s="19" t="s">
        <v>8</v>
      </c>
      <c r="I4" s="71" t="s">
        <v>7</v>
      </c>
      <c r="J4" s="19" t="s">
        <v>3</v>
      </c>
      <c r="K4" s="21" t="s">
        <v>6</v>
      </c>
      <c r="L4" s="69" t="s">
        <v>4</v>
      </c>
      <c r="M4" s="69" t="s">
        <v>9</v>
      </c>
      <c r="N4" s="69" t="s">
        <v>5</v>
      </c>
      <c r="O4" s="12"/>
    </row>
    <row r="5" spans="2:15" s="13" customFormat="1" ht="31.5" customHeight="1">
      <c r="B5" s="10"/>
      <c r="C5" s="11" t="s">
        <v>23</v>
      </c>
      <c r="D5" s="11" t="s">
        <v>24</v>
      </c>
      <c r="E5" s="11" t="s">
        <v>25</v>
      </c>
      <c r="F5" s="67" t="s">
        <v>1</v>
      </c>
      <c r="G5" s="67" t="s">
        <v>2</v>
      </c>
      <c r="H5" s="20"/>
      <c r="I5" s="66"/>
      <c r="J5" s="19"/>
      <c r="K5" s="22"/>
      <c r="L5" s="69"/>
      <c r="M5" s="70"/>
      <c r="N5" s="69"/>
      <c r="O5" s="12"/>
    </row>
    <row r="6" spans="2:15" s="13" customFormat="1" ht="18.75" customHeight="1">
      <c r="B6" s="16"/>
      <c r="C6" s="11"/>
      <c r="D6" s="11"/>
      <c r="E6" s="83"/>
      <c r="F6" s="67"/>
      <c r="G6" s="67"/>
      <c r="H6" s="86" t="s">
        <v>47</v>
      </c>
      <c r="I6" s="80"/>
      <c r="J6" s="14"/>
      <c r="K6" s="15"/>
      <c r="L6" s="84"/>
      <c r="M6" s="85"/>
      <c r="N6" s="84"/>
      <c r="O6" s="17"/>
    </row>
    <row r="7" spans="2:15" s="13" customFormat="1" ht="14.25" customHeight="1">
      <c r="B7" s="16"/>
      <c r="C7" s="11"/>
      <c r="D7" s="11"/>
      <c r="E7" s="83"/>
      <c r="F7" s="67"/>
      <c r="G7" s="67"/>
      <c r="H7" s="11"/>
      <c r="I7" s="80"/>
      <c r="J7" s="14"/>
      <c r="K7" s="15"/>
      <c r="L7" s="84"/>
      <c r="M7" s="85"/>
      <c r="N7" s="84"/>
      <c r="O7" s="17"/>
    </row>
    <row r="8" spans="2:15" s="62" customFormat="1" ht="17.25">
      <c r="B8" s="60"/>
      <c r="C8" s="76">
        <v>3</v>
      </c>
      <c r="D8" s="76">
        <v>2</v>
      </c>
      <c r="E8" s="77">
        <v>2009</v>
      </c>
      <c r="F8" s="79" t="s">
        <v>26</v>
      </c>
      <c r="G8" s="79" t="s">
        <v>27</v>
      </c>
      <c r="H8" s="72" t="s">
        <v>28</v>
      </c>
      <c r="I8" s="79">
        <v>20439559188</v>
      </c>
      <c r="J8" s="73"/>
      <c r="K8" s="73"/>
      <c r="L8" s="74">
        <v>1235</v>
      </c>
      <c r="M8" s="74">
        <f>+L8*0.19</f>
        <v>234.65</v>
      </c>
      <c r="N8" s="74">
        <f>+L8+M8</f>
        <v>1469.65</v>
      </c>
      <c r="O8" s="61"/>
    </row>
    <row r="9" spans="2:15" s="62" customFormat="1" ht="17.25">
      <c r="B9" s="60"/>
      <c r="C9" s="76">
        <v>4</v>
      </c>
      <c r="D9" s="76">
        <v>2</v>
      </c>
      <c r="E9" s="76">
        <v>2009</v>
      </c>
      <c r="F9" s="79" t="s">
        <v>26</v>
      </c>
      <c r="G9" s="79" t="s">
        <v>38</v>
      </c>
      <c r="H9" s="72" t="s">
        <v>29</v>
      </c>
      <c r="I9" s="79">
        <v>20158618520</v>
      </c>
      <c r="J9" s="73"/>
      <c r="K9" s="73"/>
      <c r="L9" s="74">
        <v>587.5</v>
      </c>
      <c r="M9" s="74">
        <f t="shared" ref="M9:M16" si="0">+L9*0.19</f>
        <v>111.625</v>
      </c>
      <c r="N9" s="74">
        <f t="shared" ref="N9:N16" si="1">+L9+M9</f>
        <v>699.125</v>
      </c>
      <c r="O9" s="61"/>
    </row>
    <row r="10" spans="2:15" s="62" customFormat="1" ht="17.25">
      <c r="B10" s="60"/>
      <c r="C10" s="76">
        <v>5</v>
      </c>
      <c r="D10" s="76">
        <v>2</v>
      </c>
      <c r="E10" s="76">
        <v>2009</v>
      </c>
      <c r="F10" s="79" t="s">
        <v>26</v>
      </c>
      <c r="G10" s="79" t="s">
        <v>39</v>
      </c>
      <c r="H10" s="72" t="s">
        <v>30</v>
      </c>
      <c r="I10" s="79">
        <v>20481357902</v>
      </c>
      <c r="J10" s="73"/>
      <c r="K10" s="73"/>
      <c r="L10" s="74">
        <v>450</v>
      </c>
      <c r="M10" s="74">
        <f t="shared" si="0"/>
        <v>85.5</v>
      </c>
      <c r="N10" s="74">
        <f t="shared" si="1"/>
        <v>535.5</v>
      </c>
      <c r="O10" s="61"/>
    </row>
    <row r="11" spans="2:15" s="62" customFormat="1" ht="17.25">
      <c r="B11" s="60"/>
      <c r="C11" s="76">
        <v>8</v>
      </c>
      <c r="D11" s="76">
        <v>2</v>
      </c>
      <c r="E11" s="76">
        <v>2009</v>
      </c>
      <c r="F11" s="79" t="s">
        <v>26</v>
      </c>
      <c r="G11" s="79" t="s">
        <v>40</v>
      </c>
      <c r="H11" s="72" t="s">
        <v>31</v>
      </c>
      <c r="I11" s="79">
        <v>20562813649</v>
      </c>
      <c r="J11" s="73"/>
      <c r="K11" s="73"/>
      <c r="L11" s="74">
        <v>5300</v>
      </c>
      <c r="M11" s="74">
        <f t="shared" si="0"/>
        <v>1007</v>
      </c>
      <c r="N11" s="74">
        <f t="shared" si="1"/>
        <v>6307</v>
      </c>
      <c r="O11" s="61"/>
    </row>
    <row r="12" spans="2:15" ht="17.25">
      <c r="B12" s="4"/>
      <c r="C12" s="76">
        <v>15</v>
      </c>
      <c r="D12" s="76">
        <v>2</v>
      </c>
      <c r="E12" s="76">
        <v>2009</v>
      </c>
      <c r="F12" s="79" t="s">
        <v>26</v>
      </c>
      <c r="G12" s="79" t="s">
        <v>41</v>
      </c>
      <c r="H12" s="72" t="s">
        <v>32</v>
      </c>
      <c r="I12" s="79">
        <v>20316483572</v>
      </c>
      <c r="J12" s="75"/>
      <c r="K12" s="75"/>
      <c r="L12" s="74">
        <v>56</v>
      </c>
      <c r="M12" s="74">
        <f t="shared" si="0"/>
        <v>10.64</v>
      </c>
      <c r="N12" s="74">
        <f t="shared" si="1"/>
        <v>66.64</v>
      </c>
      <c r="O12" s="6"/>
    </row>
    <row r="13" spans="2:15" ht="17.25">
      <c r="B13" s="4"/>
      <c r="C13" s="76">
        <v>18</v>
      </c>
      <c r="D13" s="76">
        <v>2</v>
      </c>
      <c r="E13" s="76">
        <v>2009</v>
      </c>
      <c r="F13" s="79" t="s">
        <v>26</v>
      </c>
      <c r="G13" s="79" t="s">
        <v>42</v>
      </c>
      <c r="H13" s="72" t="s">
        <v>33</v>
      </c>
      <c r="I13" s="79">
        <v>10179368460</v>
      </c>
      <c r="J13" s="75"/>
      <c r="K13" s="75"/>
      <c r="L13" s="74">
        <v>536</v>
      </c>
      <c r="M13" s="74">
        <f t="shared" si="0"/>
        <v>101.84</v>
      </c>
      <c r="N13" s="74">
        <f t="shared" si="1"/>
        <v>637.84</v>
      </c>
      <c r="O13" s="6"/>
    </row>
    <row r="14" spans="2:15" ht="17.25">
      <c r="B14" s="4"/>
      <c r="C14" s="76">
        <v>20</v>
      </c>
      <c r="D14" s="76">
        <v>2</v>
      </c>
      <c r="E14" s="76">
        <v>2009</v>
      </c>
      <c r="F14" s="79" t="s">
        <v>26</v>
      </c>
      <c r="G14" s="79" t="s">
        <v>43</v>
      </c>
      <c r="H14" s="72" t="s">
        <v>34</v>
      </c>
      <c r="I14" s="79">
        <v>20132246257</v>
      </c>
      <c r="J14" s="75"/>
      <c r="K14" s="75"/>
      <c r="L14" s="74">
        <v>258</v>
      </c>
      <c r="M14" s="74">
        <f t="shared" si="0"/>
        <v>49.02</v>
      </c>
      <c r="N14" s="74">
        <f t="shared" si="1"/>
        <v>307.02</v>
      </c>
      <c r="O14" s="6"/>
    </row>
    <row r="15" spans="2:15" ht="17.25">
      <c r="B15" s="4"/>
      <c r="C15" s="76">
        <v>24</v>
      </c>
      <c r="D15" s="76">
        <v>2</v>
      </c>
      <c r="E15" s="76">
        <v>2009</v>
      </c>
      <c r="F15" s="79" t="s">
        <v>26</v>
      </c>
      <c r="G15" s="79" t="s">
        <v>44</v>
      </c>
      <c r="H15" s="72" t="s">
        <v>35</v>
      </c>
      <c r="I15" s="79">
        <v>10179745718</v>
      </c>
      <c r="J15" s="75"/>
      <c r="K15" s="75"/>
      <c r="L15" s="74">
        <v>630</v>
      </c>
      <c r="M15" s="74">
        <f t="shared" si="0"/>
        <v>119.7</v>
      </c>
      <c r="N15" s="74">
        <f t="shared" si="1"/>
        <v>749.7</v>
      </c>
      <c r="O15" s="6"/>
    </row>
    <row r="16" spans="2:15" ht="17.25">
      <c r="B16" s="4"/>
      <c r="C16" s="76">
        <v>28</v>
      </c>
      <c r="D16" s="76">
        <v>2</v>
      </c>
      <c r="E16" s="76">
        <v>2009</v>
      </c>
      <c r="F16" s="79" t="s">
        <v>26</v>
      </c>
      <c r="G16" s="79" t="s">
        <v>45</v>
      </c>
      <c r="H16" s="72" t="s">
        <v>36</v>
      </c>
      <c r="I16" s="79" t="s">
        <v>37</v>
      </c>
      <c r="J16" s="75"/>
      <c r="K16" s="75"/>
      <c r="L16" s="74">
        <v>1057</v>
      </c>
      <c r="M16" s="74">
        <f t="shared" si="0"/>
        <v>200.83</v>
      </c>
      <c r="N16" s="74">
        <f t="shared" si="1"/>
        <v>1257.83</v>
      </c>
      <c r="O16" s="6"/>
    </row>
    <row r="17" spans="2:15">
      <c r="B17" s="4"/>
      <c r="C17" s="64"/>
      <c r="D17" s="64"/>
      <c r="E17" s="64"/>
      <c r="F17" s="37"/>
      <c r="G17" s="37"/>
      <c r="H17" s="2"/>
      <c r="I17" s="34"/>
      <c r="J17" s="2"/>
      <c r="K17" s="82" t="s">
        <v>46</v>
      </c>
      <c r="L17" s="74">
        <f>SUM(L8:L16)</f>
        <v>10109.5</v>
      </c>
      <c r="M17" s="74">
        <f t="shared" ref="M17:N17" si="2">SUM(M8:M16)</f>
        <v>1920.8050000000001</v>
      </c>
      <c r="N17" s="74">
        <f t="shared" si="2"/>
        <v>12030.305</v>
      </c>
      <c r="O17" s="6"/>
    </row>
    <row r="18" spans="2:15">
      <c r="B18" s="4"/>
      <c r="C18" s="64"/>
      <c r="D18" s="64"/>
      <c r="E18" s="64"/>
      <c r="F18" s="37"/>
      <c r="G18" s="37"/>
      <c r="H18" s="2"/>
      <c r="I18" s="34"/>
      <c r="J18" s="2"/>
      <c r="K18" s="2"/>
      <c r="L18" s="43"/>
      <c r="M18" s="43"/>
      <c r="N18" s="43"/>
      <c r="O18" s="6"/>
    </row>
    <row r="19" spans="2:15">
      <c r="B19" s="4"/>
      <c r="C19" s="64"/>
      <c r="D19" s="64"/>
      <c r="E19" s="64"/>
      <c r="F19" s="37"/>
      <c r="G19" s="37"/>
      <c r="H19" s="2"/>
      <c r="I19" s="34"/>
      <c r="J19" s="2"/>
      <c r="K19" s="2"/>
      <c r="L19" s="43"/>
      <c r="M19" s="43"/>
      <c r="N19" s="43"/>
      <c r="O19" s="6"/>
    </row>
    <row r="20" spans="2:15">
      <c r="B20" s="4"/>
      <c r="C20" s="64"/>
      <c r="D20" s="64"/>
      <c r="E20" s="64"/>
      <c r="F20" s="37"/>
      <c r="G20" s="37"/>
      <c r="H20" s="2"/>
      <c r="I20" s="34"/>
      <c r="J20" s="2"/>
      <c r="K20" s="2"/>
      <c r="L20" s="43"/>
      <c r="M20" s="43"/>
      <c r="N20" s="43"/>
      <c r="O20" s="6"/>
    </row>
    <row r="21" spans="2:15">
      <c r="B21" s="4"/>
      <c r="C21" s="64"/>
      <c r="D21" s="64"/>
      <c r="E21" s="64"/>
      <c r="F21" s="37"/>
      <c r="G21" s="37"/>
      <c r="H21" s="2"/>
      <c r="I21" s="34"/>
      <c r="J21" s="2"/>
      <c r="K21" s="2"/>
      <c r="L21" s="43"/>
      <c r="M21" s="43"/>
      <c r="N21" s="43"/>
      <c r="O21" s="6"/>
    </row>
    <row r="22" spans="2:15">
      <c r="B22" s="4"/>
      <c r="C22" s="64"/>
      <c r="D22" s="64"/>
      <c r="E22" s="64"/>
      <c r="F22" s="37"/>
      <c r="G22" s="37"/>
      <c r="H22" s="2"/>
      <c r="I22" s="34"/>
      <c r="J22" s="2"/>
      <c r="K22" s="2"/>
      <c r="L22" s="43"/>
      <c r="M22" s="43"/>
      <c r="N22" s="43"/>
      <c r="O22" s="6"/>
    </row>
    <row r="23" spans="2:15">
      <c r="B23" s="4"/>
      <c r="C23" s="64"/>
      <c r="D23" s="64"/>
      <c r="E23" s="64"/>
      <c r="F23" s="37"/>
      <c r="G23" s="37"/>
      <c r="H23" s="2"/>
      <c r="I23" s="34"/>
      <c r="J23" s="2"/>
      <c r="K23" s="2"/>
      <c r="L23" s="43"/>
      <c r="M23" s="43"/>
      <c r="N23" s="43"/>
      <c r="O23" s="6"/>
    </row>
    <row r="24" spans="2:15">
      <c r="B24" s="4"/>
      <c r="C24" s="64"/>
      <c r="D24" s="64"/>
      <c r="E24" s="64"/>
      <c r="F24" s="37"/>
      <c r="G24" s="37"/>
      <c r="H24" s="2"/>
      <c r="I24" s="34"/>
      <c r="J24" s="2"/>
      <c r="K24" s="2"/>
      <c r="L24" s="43"/>
      <c r="M24" s="43"/>
      <c r="N24" s="43"/>
      <c r="O24" s="6"/>
    </row>
    <row r="25" spans="2:15">
      <c r="B25" s="4"/>
      <c r="C25" s="64"/>
      <c r="D25" s="64"/>
      <c r="E25" s="64"/>
      <c r="F25" s="37"/>
      <c r="G25" s="37"/>
      <c r="H25" s="2"/>
      <c r="I25" s="34"/>
      <c r="J25" s="2"/>
      <c r="K25" s="2"/>
      <c r="L25" s="43"/>
      <c r="M25" s="43"/>
      <c r="N25" s="43"/>
      <c r="O25" s="6"/>
    </row>
    <row r="26" spans="2:15" ht="15" thickBot="1">
      <c r="B26" s="7"/>
      <c r="C26" s="65"/>
      <c r="D26" s="65"/>
      <c r="E26" s="65"/>
      <c r="F26" s="81"/>
      <c r="G26" s="81"/>
      <c r="H26" s="8"/>
      <c r="I26" s="36"/>
      <c r="J26" s="8"/>
      <c r="K26" s="8"/>
      <c r="L26" s="46"/>
      <c r="M26" s="46"/>
      <c r="N26" s="46"/>
      <c r="O26" s="9"/>
    </row>
  </sheetData>
  <mergeCells count="11">
    <mergeCell ref="M4:M5"/>
    <mergeCell ref="N4:N5"/>
    <mergeCell ref="K4:K5"/>
    <mergeCell ref="B3:N3"/>
    <mergeCell ref="B2:M2"/>
    <mergeCell ref="F4:G4"/>
    <mergeCell ref="H4:H5"/>
    <mergeCell ref="I4:I5"/>
    <mergeCell ref="J4:J5"/>
    <mergeCell ref="L4:L5"/>
    <mergeCell ref="C4:E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B1:L31"/>
  <sheetViews>
    <sheetView workbookViewId="0">
      <selection activeCell="N15" sqref="N15"/>
    </sheetView>
  </sheetViews>
  <sheetFormatPr baseColWidth="10" defaultRowHeight="14.25"/>
  <cols>
    <col min="1" max="1" width="11.42578125" style="1"/>
    <col min="2" max="2" width="5.28515625" style="1" customWidth="1"/>
    <col min="3" max="3" width="5.140625" style="1" customWidth="1"/>
    <col min="4" max="4" width="5" style="1" customWidth="1"/>
    <col min="5" max="5" width="38.7109375" style="33" customWidth="1"/>
    <col min="6" max="6" width="9.7109375" style="48" customWidth="1"/>
    <col min="7" max="7" width="0.85546875" style="48" customWidth="1"/>
    <col min="8" max="8" width="9.85546875" style="48" customWidth="1"/>
    <col min="9" max="9" width="1.140625" style="48" customWidth="1"/>
    <col min="10" max="10" width="9.28515625" style="48" customWidth="1"/>
    <col min="11" max="11" width="0.85546875" style="38" customWidth="1"/>
    <col min="12" max="12" width="10.85546875" style="38" customWidth="1"/>
    <col min="13" max="16384" width="11.42578125" style="1"/>
  </cols>
  <sheetData>
    <row r="1" spans="2:12" ht="15" thickBot="1"/>
    <row r="2" spans="2:12" ht="19.5" customHeight="1">
      <c r="B2" s="31"/>
      <c r="C2" s="32"/>
      <c r="D2" s="32"/>
      <c r="E2" s="32"/>
      <c r="F2" s="32"/>
      <c r="G2" s="32"/>
      <c r="H2" s="32"/>
      <c r="I2" s="32"/>
      <c r="J2" s="39" t="s">
        <v>13</v>
      </c>
      <c r="K2" s="39"/>
      <c r="L2" s="40"/>
    </row>
    <row r="3" spans="2:12" ht="12" customHeight="1">
      <c r="B3" s="28"/>
      <c r="C3" s="29"/>
      <c r="D3" s="29"/>
      <c r="E3" s="29"/>
      <c r="F3" s="29"/>
      <c r="G3" s="29"/>
      <c r="H3" s="29"/>
      <c r="I3" s="29"/>
      <c r="J3" s="29"/>
      <c r="K3" s="29"/>
      <c r="L3" s="30"/>
    </row>
    <row r="4" spans="2:12" ht="15">
      <c r="B4" s="18"/>
      <c r="C4" s="27"/>
      <c r="D4" s="27"/>
      <c r="E4" s="27"/>
      <c r="F4" s="27"/>
      <c r="G4" s="27"/>
      <c r="H4" s="49" t="s">
        <v>11</v>
      </c>
      <c r="I4" s="49"/>
      <c r="J4" s="41" t="s">
        <v>12</v>
      </c>
      <c r="K4" s="41"/>
      <c r="L4" s="42"/>
    </row>
    <row r="5" spans="2:12">
      <c r="B5" s="4"/>
      <c r="C5" s="2"/>
      <c r="D5" s="2"/>
      <c r="E5" s="37" t="s">
        <v>14</v>
      </c>
      <c r="F5" s="55" t="s">
        <v>21</v>
      </c>
      <c r="G5" s="50"/>
      <c r="H5" s="55" t="s">
        <v>21</v>
      </c>
      <c r="I5" s="55"/>
      <c r="J5" s="55" t="s">
        <v>21</v>
      </c>
      <c r="K5" s="43"/>
      <c r="L5" s="44"/>
    </row>
    <row r="6" spans="2:12" ht="17.25">
      <c r="B6" s="4"/>
      <c r="C6" s="58">
        <v>10</v>
      </c>
      <c r="D6" s="58"/>
      <c r="E6" s="59" t="s">
        <v>15</v>
      </c>
      <c r="F6" s="53"/>
      <c r="G6" s="53"/>
      <c r="H6" s="53">
        <f>+F8+F7</f>
        <v>6057</v>
      </c>
      <c r="I6" s="53"/>
      <c r="J6" s="53"/>
      <c r="K6" s="54"/>
      <c r="L6" s="42"/>
    </row>
    <row r="7" spans="2:12" ht="17.25">
      <c r="B7" s="4"/>
      <c r="C7" s="58"/>
      <c r="D7" s="58">
        <v>101</v>
      </c>
      <c r="E7" s="59" t="s">
        <v>16</v>
      </c>
      <c r="F7" s="53">
        <v>1054</v>
      </c>
      <c r="G7" s="53"/>
      <c r="H7" s="53"/>
      <c r="I7" s="53"/>
      <c r="J7" s="53"/>
      <c r="K7" s="54"/>
      <c r="L7" s="42"/>
    </row>
    <row r="8" spans="2:12" ht="18" thickBot="1">
      <c r="B8" s="4"/>
      <c r="C8" s="58"/>
      <c r="D8" s="58">
        <v>104</v>
      </c>
      <c r="E8" s="59" t="s">
        <v>17</v>
      </c>
      <c r="F8" s="57">
        <v>5003</v>
      </c>
      <c r="G8" s="53"/>
      <c r="H8" s="53"/>
      <c r="I8" s="53"/>
      <c r="J8" s="53"/>
      <c r="K8" s="54"/>
      <c r="L8" s="42"/>
    </row>
    <row r="9" spans="2:12" ht="17.25">
      <c r="B9" s="4"/>
      <c r="C9" s="58">
        <v>12</v>
      </c>
      <c r="D9" s="58"/>
      <c r="E9" s="59" t="s">
        <v>18</v>
      </c>
      <c r="F9" s="56"/>
      <c r="G9" s="53"/>
      <c r="H9" s="53"/>
      <c r="I9" s="53"/>
      <c r="J9" s="53">
        <v>6057</v>
      </c>
      <c r="K9" s="54"/>
      <c r="L9" s="42"/>
    </row>
    <row r="10" spans="2:12" ht="18" thickBot="1">
      <c r="B10" s="4"/>
      <c r="C10" s="58"/>
      <c r="D10" s="58">
        <v>121</v>
      </c>
      <c r="E10" s="59" t="s">
        <v>19</v>
      </c>
      <c r="F10" s="57">
        <v>6057</v>
      </c>
      <c r="G10" s="53"/>
      <c r="H10" s="53"/>
      <c r="I10" s="53"/>
      <c r="J10" s="53"/>
      <c r="K10" s="54"/>
      <c r="L10" s="42"/>
    </row>
    <row r="11" spans="2:12" ht="17.25">
      <c r="B11" s="4"/>
      <c r="C11" s="58"/>
      <c r="D11" s="58"/>
      <c r="E11" s="59" t="s">
        <v>20</v>
      </c>
      <c r="F11" s="56"/>
      <c r="G11" s="53"/>
      <c r="H11" s="53"/>
      <c r="I11" s="53"/>
      <c r="J11" s="53"/>
      <c r="K11" s="54"/>
      <c r="L11" s="42"/>
    </row>
    <row r="12" spans="2:12">
      <c r="B12" s="4"/>
      <c r="C12" s="2"/>
      <c r="D12" s="2"/>
      <c r="E12" s="34"/>
      <c r="F12" s="50"/>
      <c r="G12" s="50"/>
      <c r="H12" s="50"/>
      <c r="I12" s="50"/>
      <c r="J12" s="50"/>
      <c r="K12" s="43"/>
      <c r="L12" s="44"/>
    </row>
    <row r="13" spans="2:12">
      <c r="B13" s="4"/>
      <c r="C13" s="2"/>
      <c r="D13" s="2"/>
      <c r="E13" s="34"/>
      <c r="F13" s="50"/>
      <c r="G13" s="50"/>
      <c r="H13" s="50"/>
      <c r="I13" s="50"/>
      <c r="J13" s="50"/>
      <c r="K13" s="43"/>
      <c r="L13" s="44"/>
    </row>
    <row r="14" spans="2:12">
      <c r="B14" s="4"/>
      <c r="C14" s="2"/>
      <c r="D14" s="2"/>
      <c r="E14" s="34"/>
      <c r="F14" s="50"/>
      <c r="G14" s="50"/>
      <c r="H14" s="50"/>
      <c r="I14" s="50"/>
      <c r="J14" s="50"/>
      <c r="K14" s="43"/>
      <c r="L14" s="44"/>
    </row>
    <row r="15" spans="2:12">
      <c r="B15" s="4"/>
      <c r="C15" s="2"/>
      <c r="D15" s="2"/>
      <c r="E15" s="34"/>
      <c r="F15" s="50"/>
      <c r="G15" s="50"/>
      <c r="H15" s="50"/>
      <c r="I15" s="50"/>
      <c r="J15" s="50"/>
      <c r="K15" s="43"/>
      <c r="L15" s="44"/>
    </row>
    <row r="16" spans="2:12">
      <c r="B16" s="4"/>
      <c r="C16" s="2"/>
      <c r="D16" s="2"/>
      <c r="E16" s="34"/>
      <c r="F16" s="50"/>
      <c r="G16" s="50"/>
      <c r="H16" s="50"/>
      <c r="I16" s="50"/>
      <c r="J16" s="50"/>
      <c r="K16" s="43"/>
      <c r="L16" s="44"/>
    </row>
    <row r="17" spans="2:12">
      <c r="B17" s="4"/>
      <c r="C17" s="2"/>
      <c r="D17" s="2"/>
      <c r="E17" s="34"/>
      <c r="F17" s="50"/>
      <c r="G17" s="50"/>
      <c r="H17" s="50"/>
      <c r="I17" s="50"/>
      <c r="J17" s="50"/>
      <c r="K17" s="43"/>
      <c r="L17" s="44"/>
    </row>
    <row r="18" spans="2:12">
      <c r="B18" s="4"/>
      <c r="C18" s="2"/>
      <c r="D18" s="2"/>
      <c r="E18" s="34"/>
      <c r="F18" s="50"/>
      <c r="G18" s="50"/>
      <c r="H18" s="50"/>
      <c r="I18" s="50"/>
      <c r="J18" s="50"/>
      <c r="K18" s="43"/>
      <c r="L18" s="44"/>
    </row>
    <row r="19" spans="2:12">
      <c r="B19" s="4"/>
      <c r="C19" s="2"/>
      <c r="D19" s="2"/>
      <c r="E19" s="34"/>
      <c r="F19" s="50"/>
      <c r="G19" s="50"/>
      <c r="H19" s="50"/>
      <c r="I19" s="50"/>
      <c r="J19" s="50"/>
      <c r="K19" s="43"/>
      <c r="L19" s="44"/>
    </row>
    <row r="20" spans="2:12">
      <c r="B20" s="4"/>
      <c r="C20" s="2"/>
      <c r="D20" s="2"/>
      <c r="E20" s="34"/>
      <c r="F20" s="50"/>
      <c r="G20" s="50"/>
      <c r="H20" s="50"/>
      <c r="I20" s="50"/>
      <c r="J20" s="50"/>
      <c r="K20" s="43"/>
      <c r="L20" s="44"/>
    </row>
    <row r="21" spans="2:12">
      <c r="B21" s="4"/>
      <c r="C21" s="2"/>
      <c r="D21" s="2"/>
      <c r="E21" s="34"/>
      <c r="F21" s="50"/>
      <c r="G21" s="50"/>
      <c r="H21" s="50"/>
      <c r="I21" s="50"/>
      <c r="J21" s="50"/>
      <c r="K21" s="43"/>
      <c r="L21" s="44"/>
    </row>
    <row r="22" spans="2:12">
      <c r="B22" s="4"/>
      <c r="C22" s="2"/>
      <c r="D22" s="2"/>
      <c r="E22" s="34"/>
      <c r="F22" s="50"/>
      <c r="G22" s="50"/>
      <c r="H22" s="50"/>
      <c r="I22" s="50"/>
      <c r="J22" s="50"/>
      <c r="K22" s="43"/>
      <c r="L22" s="44"/>
    </row>
    <row r="23" spans="2:12">
      <c r="B23" s="4"/>
      <c r="C23" s="2"/>
      <c r="D23" s="2"/>
      <c r="E23" s="34"/>
      <c r="F23" s="50"/>
      <c r="G23" s="50"/>
      <c r="H23" s="50"/>
      <c r="I23" s="50"/>
      <c r="J23" s="50"/>
      <c r="K23" s="43"/>
      <c r="L23" s="44"/>
    </row>
    <row r="24" spans="2:12">
      <c r="B24" s="4"/>
      <c r="C24" s="2"/>
      <c r="D24" s="2"/>
      <c r="E24" s="34"/>
      <c r="F24" s="50"/>
      <c r="G24" s="50"/>
      <c r="H24" s="50"/>
      <c r="I24" s="50"/>
      <c r="J24" s="50"/>
      <c r="K24" s="43"/>
      <c r="L24" s="44"/>
    </row>
    <row r="25" spans="2:12">
      <c r="B25" s="4"/>
      <c r="C25" s="2"/>
      <c r="D25" s="2"/>
      <c r="E25" s="34"/>
      <c r="F25" s="50"/>
      <c r="G25" s="50"/>
      <c r="H25" s="50"/>
      <c r="I25" s="50"/>
      <c r="J25" s="50"/>
      <c r="K25" s="43"/>
      <c r="L25" s="44"/>
    </row>
    <row r="26" spans="2:12">
      <c r="B26" s="4"/>
      <c r="C26" s="2"/>
      <c r="D26" s="2"/>
      <c r="E26" s="34"/>
      <c r="F26" s="50"/>
      <c r="G26" s="50"/>
      <c r="H26" s="50"/>
      <c r="I26" s="50"/>
      <c r="J26" s="50"/>
      <c r="K26" s="43"/>
      <c r="L26" s="44"/>
    </row>
    <row r="27" spans="2:12">
      <c r="B27" s="4"/>
      <c r="C27" s="2"/>
      <c r="D27" s="2"/>
      <c r="E27" s="34"/>
      <c r="F27" s="50"/>
      <c r="G27" s="50"/>
      <c r="H27" s="50"/>
      <c r="I27" s="50"/>
      <c r="J27" s="50"/>
      <c r="K27" s="43"/>
      <c r="L27" s="44"/>
    </row>
    <row r="28" spans="2:12">
      <c r="B28" s="4"/>
      <c r="C28" s="2"/>
      <c r="D28" s="2"/>
      <c r="E28" s="34"/>
      <c r="F28" s="50"/>
      <c r="G28" s="50"/>
      <c r="H28" s="50"/>
      <c r="I28" s="50"/>
      <c r="J28" s="50"/>
      <c r="K28" s="43"/>
      <c r="L28" s="44"/>
    </row>
    <row r="29" spans="2:12">
      <c r="B29" s="4"/>
      <c r="C29" s="2"/>
      <c r="D29" s="2"/>
      <c r="E29" s="34"/>
      <c r="F29" s="50"/>
      <c r="G29" s="50"/>
      <c r="H29" s="50"/>
      <c r="I29" s="50"/>
      <c r="J29" s="50"/>
      <c r="K29" s="43"/>
      <c r="L29" s="44"/>
    </row>
    <row r="30" spans="2:12">
      <c r="B30" s="4"/>
      <c r="C30" s="5"/>
      <c r="D30" s="5"/>
      <c r="E30" s="35"/>
      <c r="F30" s="51"/>
      <c r="G30" s="51"/>
      <c r="H30" s="51"/>
      <c r="I30" s="51"/>
      <c r="J30" s="51"/>
      <c r="K30" s="45"/>
      <c r="L30" s="44"/>
    </row>
    <row r="31" spans="2:12" ht="15" thickBot="1">
      <c r="B31" s="7"/>
      <c r="C31" s="8"/>
      <c r="D31" s="8"/>
      <c r="E31" s="36"/>
      <c r="F31" s="52"/>
      <c r="G31" s="52"/>
      <c r="H31" s="52"/>
      <c r="I31" s="52"/>
      <c r="J31" s="52"/>
      <c r="K31" s="46"/>
      <c r="L31" s="47"/>
    </row>
  </sheetData>
  <mergeCells count="6">
    <mergeCell ref="H4:I4"/>
    <mergeCell ref="J4:K4"/>
    <mergeCell ref="J2:L2"/>
    <mergeCell ref="B3:L3"/>
    <mergeCell ref="B2:I2"/>
    <mergeCell ref="C4:G4"/>
  </mergeCells>
  <pageMargins left="0.7" right="0.7" top="0.75" bottom="0.75" header="0.3" footer="0.3"/>
  <pageSetup paperSize="0" orientation="portrait" horizontalDpi="0" verticalDpi="0" copie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R.VENTAS</vt:lpstr>
      <vt:lpstr>L.DIARIO</vt:lpstr>
      <vt:lpstr>Hoja3</vt:lpstr>
    </vt:vector>
  </TitlesOfParts>
  <Company>BY GP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uE10</dc:creator>
  <cp:lastModifiedBy>PC07</cp:lastModifiedBy>
  <dcterms:created xsi:type="dcterms:W3CDTF">2009-03-09T00:13:26Z</dcterms:created>
  <dcterms:modified xsi:type="dcterms:W3CDTF">2009-03-09T16:36:32Z</dcterms:modified>
</cp:coreProperties>
</file>